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a0f2589852407a6/Desktop/"/>
    </mc:Choice>
  </mc:AlternateContent>
  <xr:revisionPtr revIDLastSave="0" documentId="8_{3702DC14-375A-4C0C-B5F1-22731AD6EA8C}" xr6:coauthVersionLast="47" xr6:coauthVersionMax="47" xr10:uidLastSave="{00000000-0000-0000-0000-000000000000}"/>
  <bookViews>
    <workbookView xWindow="-120" yWindow="-120" windowWidth="29040" windowHeight="15720" xr2:uid="{DAC2F630-9602-4509-9886-6E3E916435E4}"/>
  </bookViews>
  <sheets>
    <sheet name="Contract IT (2)" sheetId="1" r:id="rId1"/>
  </sheets>
  <definedNames>
    <definedName name="_xlnm._FilterDatabase" localSheetId="0" hidden="1">'Contract IT (2)'!$A$9:$F$37</definedName>
    <definedName name="_xlnm.Print_Area" localSheetId="0">'Contract IT (2)'!$A$1:$H$37</definedName>
    <definedName name="_xlnm.Print_Titles" localSheetId="0">'Contract IT (2)'!$9:$10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37" i="1" s="1"/>
  <c r="H12" i="1"/>
  <c r="H11" i="1"/>
</calcChain>
</file>

<file path=xl/sharedStrings.xml><?xml version="1.0" encoding="utf-8"?>
<sst xmlns="http://schemas.openxmlformats.org/spreadsheetml/2006/main" count="113" uniqueCount="74">
  <si>
    <t>2025 EARLY MAIZE PROGRAMME</t>
  </si>
  <si>
    <t>CONTRACTED EARLY MAIZE FARMERS WITH IRRIGATION FACILITIES</t>
  </si>
  <si>
    <t>No</t>
  </si>
  <si>
    <t>District</t>
  </si>
  <si>
    <t>Beneficial Owner</t>
  </si>
  <si>
    <t>Position</t>
  </si>
  <si>
    <t>Name of Farmer/Entity</t>
  </si>
  <si>
    <t>Contracted Qty (MT)</t>
  </si>
  <si>
    <t>Unit Price/MT USD</t>
  </si>
  <si>
    <t>Total Contract Price USD</t>
  </si>
  <si>
    <t>Chibombo</t>
  </si>
  <si>
    <t>Kennedy Muleya</t>
  </si>
  <si>
    <t>Director</t>
  </si>
  <si>
    <t>Green Grove Acres Limited</t>
  </si>
  <si>
    <t>Chisamba</t>
  </si>
  <si>
    <t>Douglas Watt</t>
  </si>
  <si>
    <t>Bushcut Investments</t>
  </si>
  <si>
    <t>Mkushi</t>
  </si>
  <si>
    <t>Costain Chilala</t>
  </si>
  <si>
    <t>Chimsoro Farms Limited</t>
  </si>
  <si>
    <t>Dave Samutela</t>
  </si>
  <si>
    <t>Rockshield Farms</t>
  </si>
  <si>
    <t>Poena Van Niekek</t>
  </si>
  <si>
    <t>Cameo Estates &amp; Turaco Ltd</t>
  </si>
  <si>
    <t>Cameo Estates</t>
  </si>
  <si>
    <t>Abraham Kaziya</t>
  </si>
  <si>
    <t>Cover Crop Enterprises</t>
  </si>
  <si>
    <t>Joe Daka</t>
  </si>
  <si>
    <t>Damust Farms</t>
  </si>
  <si>
    <t>Newton Young</t>
  </si>
  <si>
    <t>Waka Waka Ranch</t>
  </si>
  <si>
    <t>Stuart Kearns</t>
  </si>
  <si>
    <t>Atlas Farming Limited</t>
  </si>
  <si>
    <t>Serenje</t>
  </si>
  <si>
    <t>Gregg Badcock</t>
  </si>
  <si>
    <t>Serenje Properties</t>
  </si>
  <si>
    <t>Mpongwe</t>
  </si>
  <si>
    <t>John Mulenga</t>
  </si>
  <si>
    <t>Fibalala Farms</t>
  </si>
  <si>
    <t>Faith Mukutu</t>
  </si>
  <si>
    <t>Zambeef Products Plc - Winter Maize</t>
  </si>
  <si>
    <t>Zambeef Products Plc - Early Maize</t>
  </si>
  <si>
    <t>Mansa</t>
  </si>
  <si>
    <t>Goodson Chilufya</t>
  </si>
  <si>
    <t>Twambeko Farming &amp; Trading</t>
  </si>
  <si>
    <t>Chongwe</t>
  </si>
  <si>
    <t>Chris Clubbs</t>
  </si>
  <si>
    <t>Lwimba Ranch</t>
  </si>
  <si>
    <t>Lusaka</t>
  </si>
  <si>
    <t>Dr. Charles Mungule</t>
  </si>
  <si>
    <t>Muwe Agro Investments Limited</t>
  </si>
  <si>
    <t>Uzair Ismail</t>
  </si>
  <si>
    <t>Sunrise farm</t>
  </si>
  <si>
    <t>Solwezi, Kasempa, Mushindamo, Kalumbila</t>
  </si>
  <si>
    <t>Elvis Chansa
Amos Mibenge</t>
  </si>
  <si>
    <t>Vice Chairperson
Vice Secretary</t>
  </si>
  <si>
    <t>Solwezi District Farmers Association</t>
  </si>
  <si>
    <t>Chikakata</t>
  </si>
  <si>
    <t>Kazungu Siazeele   
Tekwaani Simuzingili</t>
  </si>
  <si>
    <t>Directors</t>
  </si>
  <si>
    <t>Eucalyptus Commodities</t>
  </si>
  <si>
    <t>Choma</t>
  </si>
  <si>
    <t>Denise Jones Madiro</t>
  </si>
  <si>
    <t>Kalomo</t>
  </si>
  <si>
    <t>Kim McLean</t>
  </si>
  <si>
    <t>Camlen Farm</t>
  </si>
  <si>
    <t>Kelvin Mwewa</t>
  </si>
  <si>
    <t>Mazabuka</t>
  </si>
  <si>
    <t xml:space="preserve">Mumba Mwinga </t>
  </si>
  <si>
    <t>GRZ</t>
  </si>
  <si>
    <t>Zambia Correctional Service</t>
  </si>
  <si>
    <t>Mumbwa</t>
  </si>
  <si>
    <t>Zambia National Service</t>
  </si>
  <si>
    <t>TOTAL WITH IRRIGATION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</si>
</sst>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2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vertical="center" wrapText="1"/>
    </xf>
    <xf numFmtId="164" fontId="7" fillId="0" borderId="1" xfId="1" applyFont="1" applyFill="1" applyBorder="1" applyAlignment="1">
      <alignment horizontal="right"/>
    </xf>
    <xf numFmtId="0" fontId="8" fillId="0" borderId="0" xfId="0" applyFont="1"/>
    <xf numFmtId="0" fontId="7" fillId="0" borderId="1" xfId="0" applyFont="1" applyBorder="1" applyAlignment="1">
      <alignment wrapText="1"/>
    </xf>
    <xf numFmtId="0" fontId="7" fillId="4" borderId="1" xfId="0" applyFont="1" applyFill="1" applyBorder="1" applyAlignment="1">
      <alignment vertical="center" wrapText="1"/>
    </xf>
    <xf numFmtId="164" fontId="7" fillId="4" borderId="1" xfId="1" applyFont="1" applyFill="1" applyBorder="1" applyAlignment="1">
      <alignment horizontal="right"/>
    </xf>
    <xf numFmtId="0" fontId="3" fillId="4" borderId="0" xfId="0" applyFont="1" applyFill="1"/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164" fontId="7" fillId="0" borderId="1" xfId="1" applyFont="1" applyFill="1" applyBorder="1" applyAlignment="1">
      <alignment horizontal="right" vertical="top"/>
    </xf>
    <xf numFmtId="0" fontId="7" fillId="0" borderId="0" xfId="0" applyFont="1"/>
    <xf numFmtId="0" fontId="7" fillId="0" borderId="1" xfId="0" applyFont="1" applyBorder="1" applyAlignment="1">
      <alignment horizontal="left" vertical="top"/>
    </xf>
    <xf numFmtId="0" fontId="3" fillId="0" borderId="0" xfId="0" applyFont="1" applyAlignment="1">
      <alignment vertical="top"/>
    </xf>
    <xf numFmtId="164" fontId="7" fillId="0" borderId="2" xfId="1" applyFont="1" applyFill="1" applyBorder="1" applyAlignment="1">
      <alignment horizontal="center" vertical="top"/>
    </xf>
    <xf numFmtId="164" fontId="7" fillId="0" borderId="2" xfId="1" applyFont="1" applyFill="1" applyBorder="1" applyAlignment="1">
      <alignment vertical="center" wrapText="1"/>
    </xf>
    <xf numFmtId="0" fontId="7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164" fontId="5" fillId="5" borderId="1" xfId="1" applyFont="1" applyFill="1" applyBorder="1" applyAlignment="1">
      <alignment vertical="center" wrapText="1"/>
    </xf>
    <xf numFmtId="0" fontId="7" fillId="4" borderId="0" xfId="0" applyFont="1" applyFill="1" applyAlignment="1">
      <alignment vertical="center"/>
    </xf>
    <xf numFmtId="0" fontId="3" fillId="0" borderId="0" xfId="0" applyFont="1" applyAlignment="1">
      <alignment wrapText="1"/>
    </xf>
    <xf numFmtId="164" fontId="5" fillId="0" borderId="0" xfId="1" applyFont="1" applyAlignment="1">
      <alignment horizontal="right"/>
    </xf>
    <xf numFmtId="0" fontId="3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1019176</xdr:colOff>
      <xdr:row>0</xdr:row>
      <xdr:rowOff>47625</xdr:rowOff>
    </xdr:from>
    <xdr:to>
      <xdr:col>4</xdr:col>
      <xdr:colOff>1695451</xdr:colOff>
      <xdr:row>3</xdr:row>
      <xdr:rowOff>161165</xdr:rowOff>
    </xdr:to>
    <xdr:pic>
      <xdr:nvPicPr>
        <xdr:cNvPr id="2" name="Picture 1" descr="A green sign with black text&#10;&#10;AI-generated content may be incorrect.">
          <a:extLst>
            <a:ext uri="{FF2B5EF4-FFF2-40B4-BE49-F238E27FC236}">
              <a16:creationId xmlns:a16="http://schemas.microsoft.com/office/drawing/2014/main" id="{726B2D83-C90C-4E3A-ACA3-EA9083E30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6" y="47625"/>
          <a:ext cx="1847850" cy="71361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DAB39-86EF-41E7-A7E8-0DC99CC247F1}">
  <dimension ref="A6:H38"/>
  <sheetViews>
    <sheetView showGridLines="0" tabSelected="1" view="pageBreakPreview" topLeftCell="A21" zoomScaleNormal="70" zoomScaleSheetLayoutView="100" workbookViewId="0">
      <selection activeCell="A30" sqref="A30"/>
    </sheetView>
  </sheetViews>
  <sheetFormatPr defaultColWidth="8.85546875" defaultRowHeight="15.75" x14ac:dyDescent="0.25"/>
  <cols>
    <col min="1" max="1" width="5.140625" style="2" customWidth="1"/>
    <col min="2" max="2" width="17.5703125" style="2" customWidth="1"/>
    <col min="3" max="3" width="22.42578125" style="2" customWidth="1"/>
    <col min="4" max="4" width="17.5703125" style="2" customWidth="1"/>
    <col min="5" max="5" width="33.28515625" style="32" bestFit="1" customWidth="1"/>
    <col min="6" max="6" width="13.7109375" style="34" customWidth="1"/>
    <col min="7" max="7" width="12.85546875" style="34" customWidth="1"/>
    <col min="8" max="8" width="14.7109375" style="34" customWidth="1"/>
    <col min="9" max="16384" width="8.85546875" style="2"/>
  </cols>
  <sheetData>
    <row r="6" spans="1:8" ht="27" customHeight="1" x14ac:dyDescent="0.3">
      <c r="A6" s="1" t="s">
        <v>0</v>
      </c>
      <c r="B6" s="1"/>
      <c r="C6" s="1"/>
      <c r="D6" s="1"/>
      <c r="E6" s="1"/>
      <c r="F6" s="1"/>
      <c r="G6" s="1"/>
      <c r="H6" s="1"/>
    </row>
    <row r="7" spans="1:8" ht="25.5" customHeight="1" x14ac:dyDescent="0.25">
      <c r="A7" s="3" t="s">
        <v>1</v>
      </c>
      <c r="B7" s="3"/>
      <c r="C7" s="3"/>
      <c r="D7" s="3"/>
      <c r="E7" s="3"/>
      <c r="F7" s="3"/>
      <c r="G7" s="3"/>
      <c r="H7" s="3"/>
    </row>
    <row r="9" spans="1:8" s="8" customFormat="1" ht="25.5" customHeight="1" x14ac:dyDescent="0.25">
      <c r="A9" s="4" t="s">
        <v>2</v>
      </c>
      <c r="B9" s="5" t="s">
        <v>3</v>
      </c>
      <c r="C9" s="5" t="s">
        <v>4</v>
      </c>
      <c r="D9" s="5" t="s">
        <v>5</v>
      </c>
      <c r="E9" s="6" t="s">
        <v>6</v>
      </c>
      <c r="F9" s="7" t="s">
        <v>7</v>
      </c>
      <c r="G9" s="7" t="s">
        <v>8</v>
      </c>
      <c r="H9" s="7" t="s">
        <v>9</v>
      </c>
    </row>
    <row r="10" spans="1:8" s="8" customFormat="1" ht="26.25" customHeight="1" x14ac:dyDescent="0.25">
      <c r="A10" s="4"/>
      <c r="B10" s="5"/>
      <c r="C10" s="5"/>
      <c r="D10" s="5"/>
      <c r="E10" s="6"/>
      <c r="F10" s="7"/>
      <c r="G10" s="7"/>
      <c r="H10" s="7"/>
    </row>
    <row r="11" spans="1:8" s="13" customFormat="1" x14ac:dyDescent="0.25">
      <c r="A11" s="9">
        <v>1</v>
      </c>
      <c r="B11" s="10" t="s">
        <v>10</v>
      </c>
      <c r="C11" s="10" t="s">
        <v>11</v>
      </c>
      <c r="D11" s="10" t="s">
        <v>12</v>
      </c>
      <c r="E11" s="11" t="s">
        <v>13</v>
      </c>
      <c r="F11" s="12">
        <v>875</v>
      </c>
      <c r="G11" s="12">
        <v>350</v>
      </c>
      <c r="H11" s="12">
        <f>F11*G11</f>
        <v>306250</v>
      </c>
    </row>
    <row r="12" spans="1:8" x14ac:dyDescent="0.25">
      <c r="A12" s="9">
        <v>2</v>
      </c>
      <c r="B12" s="10" t="s">
        <v>14</v>
      </c>
      <c r="C12" s="10" t="s">
        <v>15</v>
      </c>
      <c r="D12" s="10" t="s">
        <v>12</v>
      </c>
      <c r="E12" s="11" t="s">
        <v>16</v>
      </c>
      <c r="F12" s="12">
        <v>210</v>
      </c>
      <c r="G12" s="12">
        <v>350</v>
      </c>
      <c r="H12" s="12">
        <f t="shared" ref="H12:H36" si="0">F12*G12</f>
        <v>73500</v>
      </c>
    </row>
    <row r="13" spans="1:8" x14ac:dyDescent="0.25">
      <c r="A13" s="9">
        <v>3</v>
      </c>
      <c r="B13" s="10" t="s">
        <v>17</v>
      </c>
      <c r="C13" s="10" t="s">
        <v>18</v>
      </c>
      <c r="D13" s="10" t="s">
        <v>12</v>
      </c>
      <c r="E13" s="11" t="s">
        <v>19</v>
      </c>
      <c r="F13" s="12">
        <v>1800</v>
      </c>
      <c r="G13" s="12">
        <v>350</v>
      </c>
      <c r="H13" s="12">
        <f t="shared" si="0"/>
        <v>630000</v>
      </c>
    </row>
    <row r="14" spans="1:8" s="13" customFormat="1" x14ac:dyDescent="0.25">
      <c r="A14" s="9">
        <v>4</v>
      </c>
      <c r="B14" s="10" t="s">
        <v>17</v>
      </c>
      <c r="C14" s="10" t="s">
        <v>20</v>
      </c>
      <c r="D14" s="10" t="s">
        <v>12</v>
      </c>
      <c r="E14" s="14" t="s">
        <v>21</v>
      </c>
      <c r="F14" s="12">
        <v>1800</v>
      </c>
      <c r="G14" s="12">
        <v>350</v>
      </c>
      <c r="H14" s="12">
        <f t="shared" si="0"/>
        <v>630000</v>
      </c>
    </row>
    <row r="15" spans="1:8" s="17" customFormat="1" x14ac:dyDescent="0.25">
      <c r="A15" s="9">
        <v>5</v>
      </c>
      <c r="B15" s="10" t="s">
        <v>17</v>
      </c>
      <c r="C15" s="10" t="s">
        <v>22</v>
      </c>
      <c r="D15" s="10" t="s">
        <v>12</v>
      </c>
      <c r="E15" s="15" t="s">
        <v>23</v>
      </c>
      <c r="F15" s="16">
        <v>4000</v>
      </c>
      <c r="G15" s="12">
        <v>350</v>
      </c>
      <c r="H15" s="12">
        <f t="shared" si="0"/>
        <v>1400000</v>
      </c>
    </row>
    <row r="16" spans="1:8" s="17" customFormat="1" x14ac:dyDescent="0.25">
      <c r="A16" s="9">
        <v>6</v>
      </c>
      <c r="B16" s="10" t="s">
        <v>17</v>
      </c>
      <c r="C16" s="10" t="s">
        <v>22</v>
      </c>
      <c r="D16" s="10" t="s">
        <v>12</v>
      </c>
      <c r="E16" s="15" t="s">
        <v>24</v>
      </c>
      <c r="F16" s="16">
        <v>8000</v>
      </c>
      <c r="G16" s="12">
        <v>350</v>
      </c>
      <c r="H16" s="12">
        <f t="shared" si="0"/>
        <v>2800000</v>
      </c>
    </row>
    <row r="17" spans="1:8" x14ac:dyDescent="0.25">
      <c r="A17" s="9">
        <v>7</v>
      </c>
      <c r="B17" s="10" t="s">
        <v>17</v>
      </c>
      <c r="C17" s="10" t="s">
        <v>25</v>
      </c>
      <c r="D17" s="10" t="s">
        <v>12</v>
      </c>
      <c r="E17" s="11" t="s">
        <v>26</v>
      </c>
      <c r="F17" s="12">
        <v>700</v>
      </c>
      <c r="G17" s="12">
        <v>350</v>
      </c>
      <c r="H17" s="12">
        <f t="shared" si="0"/>
        <v>245000</v>
      </c>
    </row>
    <row r="18" spans="1:8" x14ac:dyDescent="0.25">
      <c r="A18" s="9">
        <v>8</v>
      </c>
      <c r="B18" s="10" t="s">
        <v>17</v>
      </c>
      <c r="C18" s="10" t="s">
        <v>27</v>
      </c>
      <c r="D18" s="10" t="s">
        <v>12</v>
      </c>
      <c r="E18" s="11" t="s">
        <v>28</v>
      </c>
      <c r="F18" s="12">
        <v>10000</v>
      </c>
      <c r="G18" s="12">
        <v>350</v>
      </c>
      <c r="H18" s="12">
        <f t="shared" si="0"/>
        <v>3500000</v>
      </c>
    </row>
    <row r="19" spans="1:8" x14ac:dyDescent="0.25">
      <c r="A19" s="9">
        <v>9</v>
      </c>
      <c r="B19" s="10" t="s">
        <v>17</v>
      </c>
      <c r="C19" s="10" t="s">
        <v>29</v>
      </c>
      <c r="D19" s="10" t="s">
        <v>12</v>
      </c>
      <c r="E19" s="11" t="s">
        <v>30</v>
      </c>
      <c r="F19" s="12">
        <v>1900</v>
      </c>
      <c r="G19" s="12">
        <v>350</v>
      </c>
      <c r="H19" s="12">
        <f t="shared" si="0"/>
        <v>665000</v>
      </c>
    </row>
    <row r="20" spans="1:8" x14ac:dyDescent="0.25">
      <c r="A20" s="9">
        <v>10</v>
      </c>
      <c r="B20" s="10" t="s">
        <v>17</v>
      </c>
      <c r="C20" s="10" t="s">
        <v>31</v>
      </c>
      <c r="D20" s="10" t="s">
        <v>12</v>
      </c>
      <c r="E20" s="11" t="s">
        <v>32</v>
      </c>
      <c r="F20" s="12">
        <v>16000</v>
      </c>
      <c r="G20" s="12">
        <v>350</v>
      </c>
      <c r="H20" s="12">
        <f t="shared" si="0"/>
        <v>5600000</v>
      </c>
    </row>
    <row r="21" spans="1:8" x14ac:dyDescent="0.25">
      <c r="A21" s="9">
        <v>11</v>
      </c>
      <c r="B21" s="10" t="s">
        <v>33</v>
      </c>
      <c r="C21" s="10" t="s">
        <v>34</v>
      </c>
      <c r="D21" s="10" t="s">
        <v>12</v>
      </c>
      <c r="E21" s="14" t="s">
        <v>35</v>
      </c>
      <c r="F21" s="12">
        <v>1800</v>
      </c>
      <c r="G21" s="12">
        <v>350</v>
      </c>
      <c r="H21" s="12">
        <f t="shared" si="0"/>
        <v>630000</v>
      </c>
    </row>
    <row r="22" spans="1:8" s="13" customFormat="1" x14ac:dyDescent="0.25">
      <c r="A22" s="9">
        <v>12</v>
      </c>
      <c r="B22" s="10" t="s">
        <v>36</v>
      </c>
      <c r="C22" s="10" t="s">
        <v>37</v>
      </c>
      <c r="D22" s="10" t="s">
        <v>12</v>
      </c>
      <c r="E22" s="11" t="s">
        <v>38</v>
      </c>
      <c r="F22" s="12">
        <v>510</v>
      </c>
      <c r="G22" s="12">
        <v>350</v>
      </c>
      <c r="H22" s="12">
        <f t="shared" si="0"/>
        <v>178500</v>
      </c>
    </row>
    <row r="23" spans="1:8" x14ac:dyDescent="0.25">
      <c r="A23" s="9">
        <v>13</v>
      </c>
      <c r="B23" s="10" t="s">
        <v>36</v>
      </c>
      <c r="C23" s="10" t="s">
        <v>39</v>
      </c>
      <c r="D23" s="10" t="s">
        <v>12</v>
      </c>
      <c r="E23" s="14" t="s">
        <v>40</v>
      </c>
      <c r="F23" s="12">
        <v>6500</v>
      </c>
      <c r="G23" s="12">
        <v>385</v>
      </c>
      <c r="H23" s="12">
        <f t="shared" si="0"/>
        <v>2502500</v>
      </c>
    </row>
    <row r="24" spans="1:8" x14ac:dyDescent="0.25">
      <c r="A24" s="9">
        <v>14</v>
      </c>
      <c r="B24" s="10" t="s">
        <v>36</v>
      </c>
      <c r="C24" s="10" t="s">
        <v>39</v>
      </c>
      <c r="D24" s="10" t="s">
        <v>12</v>
      </c>
      <c r="E24" s="14" t="s">
        <v>41</v>
      </c>
      <c r="F24" s="12">
        <v>20000</v>
      </c>
      <c r="G24" s="12">
        <v>350</v>
      </c>
      <c r="H24" s="12">
        <f t="shared" si="0"/>
        <v>7000000</v>
      </c>
    </row>
    <row r="25" spans="1:8" x14ac:dyDescent="0.25">
      <c r="A25" s="9">
        <v>15</v>
      </c>
      <c r="B25" s="10" t="s">
        <v>42</v>
      </c>
      <c r="C25" s="10" t="s">
        <v>43</v>
      </c>
      <c r="D25" s="10" t="s">
        <v>12</v>
      </c>
      <c r="E25" s="14" t="s">
        <v>44</v>
      </c>
      <c r="F25" s="12">
        <v>250</v>
      </c>
      <c r="G25" s="12">
        <v>350</v>
      </c>
      <c r="H25" s="12">
        <f t="shared" si="0"/>
        <v>87500</v>
      </c>
    </row>
    <row r="26" spans="1:8" x14ac:dyDescent="0.25">
      <c r="A26" s="9">
        <v>16</v>
      </c>
      <c r="B26" s="10" t="s">
        <v>45</v>
      </c>
      <c r="C26" s="10" t="s">
        <v>46</v>
      </c>
      <c r="D26" s="10" t="s">
        <v>12</v>
      </c>
      <c r="E26" s="11" t="s">
        <v>47</v>
      </c>
      <c r="F26" s="12">
        <v>7000</v>
      </c>
      <c r="G26" s="12">
        <v>350</v>
      </c>
      <c r="H26" s="12">
        <f t="shared" si="0"/>
        <v>2450000</v>
      </c>
    </row>
    <row r="27" spans="1:8" x14ac:dyDescent="0.25">
      <c r="A27" s="9">
        <v>17</v>
      </c>
      <c r="B27" s="10" t="s">
        <v>48</v>
      </c>
      <c r="C27" s="10" t="s">
        <v>49</v>
      </c>
      <c r="D27" s="10" t="s">
        <v>12</v>
      </c>
      <c r="E27" s="14" t="s">
        <v>50</v>
      </c>
      <c r="F27" s="12">
        <v>3500</v>
      </c>
      <c r="G27" s="12">
        <v>350</v>
      </c>
      <c r="H27" s="12">
        <f t="shared" si="0"/>
        <v>1225000</v>
      </c>
    </row>
    <row r="28" spans="1:8" x14ac:dyDescent="0.25">
      <c r="A28" s="9">
        <v>18</v>
      </c>
      <c r="B28" s="10" t="s">
        <v>48</v>
      </c>
      <c r="C28" s="10" t="s">
        <v>51</v>
      </c>
      <c r="D28" s="10" t="s">
        <v>12</v>
      </c>
      <c r="E28" s="14" t="s">
        <v>52</v>
      </c>
      <c r="F28" s="12">
        <v>8000</v>
      </c>
      <c r="G28" s="12">
        <v>350</v>
      </c>
      <c r="H28" s="12">
        <f t="shared" si="0"/>
        <v>2800000</v>
      </c>
    </row>
    <row r="29" spans="1:8" s="22" customFormat="1" ht="63" x14ac:dyDescent="0.25">
      <c r="A29" s="18">
        <v>19</v>
      </c>
      <c r="B29" s="19" t="s">
        <v>53</v>
      </c>
      <c r="C29" s="19" t="s">
        <v>54</v>
      </c>
      <c r="D29" s="19" t="s">
        <v>55</v>
      </c>
      <c r="E29" s="20" t="s">
        <v>56</v>
      </c>
      <c r="F29" s="21">
        <v>6165</v>
      </c>
      <c r="G29" s="21">
        <v>350</v>
      </c>
      <c r="H29" s="21">
        <f t="shared" si="0"/>
        <v>2157750</v>
      </c>
    </row>
    <row r="30" spans="1:8" s="24" customFormat="1" ht="31.5" x14ac:dyDescent="0.25">
      <c r="A30" s="18">
        <v>20</v>
      </c>
      <c r="B30" s="23" t="s">
        <v>57</v>
      </c>
      <c r="C30" s="19" t="s">
        <v>58</v>
      </c>
      <c r="D30" s="23" t="s">
        <v>59</v>
      </c>
      <c r="E30" s="20" t="s">
        <v>60</v>
      </c>
      <c r="F30" s="21">
        <v>500</v>
      </c>
      <c r="G30" s="21">
        <v>350</v>
      </c>
      <c r="H30" s="21">
        <f t="shared" si="0"/>
        <v>175000</v>
      </c>
    </row>
    <row r="31" spans="1:8" s="13" customFormat="1" x14ac:dyDescent="0.25">
      <c r="A31" s="9">
        <v>21</v>
      </c>
      <c r="B31" s="10" t="s">
        <v>61</v>
      </c>
      <c r="C31" s="10" t="s">
        <v>62</v>
      </c>
      <c r="D31" s="10" t="s">
        <v>12</v>
      </c>
      <c r="E31" s="14" t="s">
        <v>62</v>
      </c>
      <c r="F31" s="12">
        <v>500</v>
      </c>
      <c r="G31" s="12">
        <v>350</v>
      </c>
      <c r="H31" s="12">
        <f t="shared" si="0"/>
        <v>175000</v>
      </c>
    </row>
    <row r="32" spans="1:8" s="13" customFormat="1" x14ac:dyDescent="0.25">
      <c r="A32" s="9">
        <v>22</v>
      </c>
      <c r="B32" s="10" t="s">
        <v>63</v>
      </c>
      <c r="C32" s="10" t="s">
        <v>64</v>
      </c>
      <c r="D32" s="10" t="s">
        <v>12</v>
      </c>
      <c r="E32" s="11" t="s">
        <v>65</v>
      </c>
      <c r="F32" s="12">
        <v>420</v>
      </c>
      <c r="G32" s="12">
        <v>350</v>
      </c>
      <c r="H32" s="12">
        <f t="shared" si="0"/>
        <v>147000</v>
      </c>
    </row>
    <row r="33" spans="1:8" x14ac:dyDescent="0.25">
      <c r="A33" s="9">
        <v>23</v>
      </c>
      <c r="B33" s="10" t="s">
        <v>42</v>
      </c>
      <c r="C33" s="10" t="s">
        <v>66</v>
      </c>
      <c r="D33" s="10" t="s">
        <v>12</v>
      </c>
      <c r="E33" s="11" t="s">
        <v>66</v>
      </c>
      <c r="F33" s="12">
        <v>250</v>
      </c>
      <c r="G33" s="12">
        <v>350</v>
      </c>
      <c r="H33" s="12">
        <f t="shared" si="0"/>
        <v>87500</v>
      </c>
    </row>
    <row r="34" spans="1:8" s="22" customFormat="1" x14ac:dyDescent="0.25">
      <c r="A34" s="9">
        <v>24</v>
      </c>
      <c r="B34" s="10" t="s">
        <v>67</v>
      </c>
      <c r="C34" s="10" t="s">
        <v>68</v>
      </c>
      <c r="D34" s="10" t="s">
        <v>12</v>
      </c>
      <c r="E34" s="14" t="s">
        <v>68</v>
      </c>
      <c r="F34" s="12">
        <v>100</v>
      </c>
      <c r="G34" s="12">
        <v>350</v>
      </c>
      <c r="H34" s="12">
        <f t="shared" si="0"/>
        <v>35000</v>
      </c>
    </row>
    <row r="35" spans="1:8" x14ac:dyDescent="0.25">
      <c r="A35" s="9">
        <v>25</v>
      </c>
      <c r="B35" s="23" t="s">
        <v>33</v>
      </c>
      <c r="C35" s="23" t="s">
        <v>69</v>
      </c>
      <c r="D35" s="23"/>
      <c r="E35" s="20" t="s">
        <v>70</v>
      </c>
      <c r="F35" s="25">
        <v>5350</v>
      </c>
      <c r="G35" s="12">
        <v>350</v>
      </c>
      <c r="H35" s="12">
        <f t="shared" si="0"/>
        <v>1872500</v>
      </c>
    </row>
    <row r="36" spans="1:8" x14ac:dyDescent="0.25">
      <c r="A36" s="9">
        <v>26</v>
      </c>
      <c r="B36" s="10" t="s">
        <v>71</v>
      </c>
      <c r="C36" s="10" t="s">
        <v>69</v>
      </c>
      <c r="D36" s="10"/>
      <c r="E36" s="14" t="s">
        <v>72</v>
      </c>
      <c r="F36" s="26">
        <v>8484</v>
      </c>
      <c r="G36" s="12">
        <v>350</v>
      </c>
      <c r="H36" s="12">
        <f t="shared" si="0"/>
        <v>2969400</v>
      </c>
    </row>
    <row r="37" spans="1:8" s="31" customFormat="1" ht="21" customHeight="1" x14ac:dyDescent="0.25">
      <c r="A37" s="27"/>
      <c r="B37" s="28" t="s">
        <v>73</v>
      </c>
      <c r="C37" s="28"/>
      <c r="D37" s="28"/>
      <c r="E37" s="29"/>
      <c r="F37" s="30">
        <f>SUM(F11:F36)</f>
        <v>114614</v>
      </c>
      <c r="G37" s="30"/>
      <c r="H37" s="30">
        <f>SUM(H11:H36)</f>
        <v>40342400</v>
      </c>
    </row>
    <row r="38" spans="1:8" x14ac:dyDescent="0.25">
      <c r="F38" s="33"/>
      <c r="G38" s="33"/>
      <c r="H38" s="33"/>
    </row>
  </sheetData>
  <mergeCells count="11">
    <mergeCell ref="B37:E37"/>
    <mergeCell ref="A6:H6"/>
    <mergeCell ref="A7:H7"/>
    <mergeCell ref="A9:A10"/>
    <mergeCell ref="B9:B10"/>
    <mergeCell ref="C9:C10"/>
    <mergeCell ref="D9:D10"/>
    <mergeCell ref="E9:E10"/>
    <mergeCell ref="F9:F10"/>
    <mergeCell ref="G9:G10"/>
    <mergeCell ref="H9:H10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 xml:space="preserve">&amp;C&amp;"Arial,Regular"Page &amp;P of &amp;N&amp;R&amp;"Arial,Regular"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Contract IT (2)</vt:lpstr>
      <vt:lpstr>'Contract IT (2)'!Print_Area</vt:lpstr>
      <vt:lpstr>'Contract IT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Musiwa Mukololo</dc:creator>
  <cp:lastModifiedBy>Musiwa Mukololo</cp:lastModifiedBy>
  <dcterms:created xsi:type="dcterms:W3CDTF">2025-07-10T11:19:24Z</dcterms:created>
  <dcterms:modified xsi:type="dcterms:W3CDTF">2025-07-10T11:20:40Z</dcterms:modified>
</cp:coreProperties>
</file>